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5600" windowHeight="77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P48" i="1"/>
  <c r="O48"/>
  <c r="P47"/>
  <c r="O47"/>
  <c r="P46"/>
  <c r="O46"/>
  <c r="P45"/>
  <c r="O45"/>
  <c r="P44"/>
  <c r="O44"/>
  <c r="P43"/>
  <c r="O43"/>
  <c r="P42"/>
  <c r="O42"/>
  <c r="P35"/>
  <c r="O35"/>
  <c r="P34"/>
  <c r="O34"/>
  <c r="P33"/>
  <c r="O33"/>
  <c r="P32"/>
  <c r="O32"/>
  <c r="P31"/>
  <c r="O31"/>
  <c r="P30"/>
  <c r="O30"/>
  <c r="P29"/>
  <c r="O29"/>
  <c r="P20"/>
  <c r="O20"/>
  <c r="P19"/>
  <c r="O19"/>
  <c r="P18"/>
  <c r="O18"/>
  <c r="P17"/>
  <c r="O17"/>
  <c r="P16"/>
  <c r="O16"/>
  <c r="P9"/>
  <c r="O9"/>
  <c r="P8"/>
  <c r="O8"/>
  <c r="P7"/>
  <c r="O7"/>
  <c r="P6"/>
  <c r="O6"/>
  <c r="P5"/>
  <c r="O5"/>
  <c r="P4"/>
  <c r="O4"/>
  <c r="P3"/>
  <c r="O3"/>
  <c r="J50" l="1"/>
  <c r="J43"/>
  <c r="J44"/>
  <c r="J47"/>
  <c r="J48"/>
  <c r="J51"/>
  <c r="J46"/>
  <c r="J49"/>
  <c r="J45"/>
  <c r="J42"/>
  <c r="I50"/>
  <c r="I43"/>
  <c r="I44"/>
  <c r="I47"/>
  <c r="I48"/>
  <c r="I51"/>
  <c r="I46"/>
  <c r="I49"/>
  <c r="I45"/>
  <c r="I42"/>
  <c r="C46"/>
  <c r="C45"/>
  <c r="C43"/>
  <c r="C44"/>
  <c r="C47"/>
  <c r="C48"/>
  <c r="C49"/>
  <c r="C50"/>
  <c r="C51"/>
  <c r="C42"/>
  <c r="D49"/>
  <c r="D42"/>
  <c r="D45"/>
  <c r="D51"/>
  <c r="D47"/>
  <c r="D43"/>
  <c r="D44"/>
  <c r="D50"/>
  <c r="D48"/>
  <c r="D46"/>
  <c r="I29"/>
  <c r="I33"/>
  <c r="I32"/>
  <c r="I34"/>
  <c r="I38"/>
  <c r="I30"/>
  <c r="I36"/>
  <c r="I31"/>
  <c r="I35"/>
  <c r="J29"/>
  <c r="J33"/>
  <c r="J32"/>
  <c r="J34"/>
  <c r="J38"/>
  <c r="J30"/>
  <c r="J36"/>
  <c r="J31"/>
  <c r="J35"/>
  <c r="I37"/>
  <c r="J37"/>
  <c r="D29"/>
  <c r="D34"/>
  <c r="D30"/>
  <c r="D36"/>
  <c r="D35"/>
  <c r="D32"/>
  <c r="D37"/>
  <c r="D31"/>
  <c r="D38"/>
  <c r="C29"/>
  <c r="C34"/>
  <c r="C30"/>
  <c r="C36"/>
  <c r="C35"/>
  <c r="C32"/>
  <c r="C37"/>
  <c r="C31"/>
  <c r="C38"/>
  <c r="C33"/>
  <c r="D33"/>
  <c r="I24"/>
  <c r="I17"/>
  <c r="I18"/>
  <c r="I25"/>
  <c r="I22"/>
  <c r="I20"/>
  <c r="I21"/>
  <c r="I23"/>
  <c r="I19"/>
  <c r="I16"/>
  <c r="J17"/>
  <c r="J18"/>
  <c r="J25"/>
  <c r="J22"/>
  <c r="J20"/>
  <c r="J21"/>
  <c r="J23"/>
  <c r="J19"/>
  <c r="J16"/>
  <c r="J24"/>
  <c r="D24"/>
  <c r="D22"/>
  <c r="D17"/>
  <c r="D25"/>
  <c r="D23"/>
  <c r="D19"/>
  <c r="D20"/>
  <c r="D21"/>
  <c r="D18"/>
  <c r="C24"/>
  <c r="C22"/>
  <c r="C17"/>
  <c r="C25"/>
  <c r="C23"/>
  <c r="C19"/>
  <c r="C20"/>
  <c r="C21"/>
  <c r="C18"/>
  <c r="C16"/>
  <c r="D16"/>
  <c r="J11"/>
  <c r="I11"/>
  <c r="J10"/>
  <c r="J5"/>
  <c r="J3"/>
  <c r="J9"/>
  <c r="J6"/>
  <c r="J8"/>
  <c r="J7"/>
  <c r="J12"/>
  <c r="J4"/>
  <c r="I4"/>
  <c r="I5"/>
  <c r="I3"/>
  <c r="I9"/>
  <c r="I6"/>
  <c r="I8"/>
  <c r="I7"/>
  <c r="I12"/>
  <c r="I10"/>
  <c r="D4"/>
  <c r="D3"/>
  <c r="D5"/>
  <c r="D9"/>
  <c r="D6"/>
  <c r="D7"/>
  <c r="D10"/>
  <c r="D11"/>
  <c r="C4"/>
  <c r="C3"/>
  <c r="C5"/>
  <c r="C9"/>
  <c r="C6"/>
  <c r="C7"/>
  <c r="C10"/>
  <c r="C11"/>
  <c r="D8"/>
  <c r="C8"/>
</calcChain>
</file>

<file path=xl/sharedStrings.xml><?xml version="1.0" encoding="utf-8"?>
<sst xmlns="http://schemas.openxmlformats.org/spreadsheetml/2006/main" count="166" uniqueCount="58">
  <si>
    <t>MORON</t>
  </si>
  <si>
    <t>AFALP</t>
  </si>
  <si>
    <t>VIAVE (Villa Ideal)</t>
  </si>
  <si>
    <t>SAN ANTONIO PADUA</t>
  </si>
  <si>
    <t>CAMIONEROS</t>
  </si>
  <si>
    <t>CIUDADELA NORTE</t>
  </si>
  <si>
    <t>ESTRELLA DE BOEDO</t>
  </si>
  <si>
    <t>HURACAN DE SAN JUSTO</t>
  </si>
  <si>
    <t>PONTEVEDRA</t>
  </si>
  <si>
    <t>FERRO</t>
  </si>
  <si>
    <t>ESTUDIANTIL PORTEÑO</t>
  </si>
  <si>
    <t>BELLA VISTA</t>
  </si>
  <si>
    <t>ALDO BONZI</t>
  </si>
  <si>
    <t>DEF DE HURLINGHAM</t>
  </si>
  <si>
    <t>SP. HAEDO</t>
  </si>
  <si>
    <t>BURZACO</t>
  </si>
  <si>
    <t>LAURELES</t>
  </si>
  <si>
    <t>WILDE</t>
  </si>
  <si>
    <t>VICTORIA</t>
  </si>
  <si>
    <t>El PORVENIR J.C. PAZ</t>
  </si>
  <si>
    <t>CAÑUELAS</t>
  </si>
  <si>
    <t>COMUNICACIONES</t>
  </si>
  <si>
    <t>LOS INDIOS</t>
  </si>
  <si>
    <t>CLUB A HURACAN</t>
  </si>
  <si>
    <t>ALMIRANTE BROWN</t>
  </si>
  <si>
    <t>MACABI</t>
  </si>
  <si>
    <t>MONTE GRANDE</t>
  </si>
  <si>
    <t>BANCO NACION</t>
  </si>
  <si>
    <t>9 DE JULIO</t>
  </si>
  <si>
    <t>APV</t>
  </si>
  <si>
    <t>HARRODS</t>
  </si>
  <si>
    <t>OSN</t>
  </si>
  <si>
    <t>SOCIEDAD ALEMANA</t>
  </si>
  <si>
    <t>SPORTIVO BALLESTER</t>
  </si>
  <si>
    <t>RIVER PLATE</t>
  </si>
  <si>
    <t>VELEZ SARFIELD</t>
  </si>
  <si>
    <t>MUNI AVELLANEDA</t>
  </si>
  <si>
    <t>PTS</t>
  </si>
  <si>
    <t>PJ</t>
  </si>
  <si>
    <t>PG</t>
  </si>
  <si>
    <t>PP</t>
  </si>
  <si>
    <t>SUB 15</t>
  </si>
  <si>
    <t>SUB 17</t>
  </si>
  <si>
    <t>DEP SAN ANDRES</t>
  </si>
  <si>
    <t>ARG DE CASTELAR</t>
  </si>
  <si>
    <t>RACING V. DEL PQE "B"</t>
  </si>
  <si>
    <t>RACING V DEL PQE "B"</t>
  </si>
  <si>
    <t>EQUIPOS</t>
  </si>
  <si>
    <t xml:space="preserve">G </t>
  </si>
  <si>
    <t>P</t>
  </si>
  <si>
    <t xml:space="preserve">VICTORIA </t>
  </si>
  <si>
    <t xml:space="preserve">9 DE JULIO </t>
  </si>
  <si>
    <t xml:space="preserve">HARRODS </t>
  </si>
  <si>
    <t xml:space="preserve"> DEP SAN ANDRES</t>
  </si>
  <si>
    <t>J</t>
  </si>
  <si>
    <t>SUB19</t>
  </si>
  <si>
    <t>EST. PORTEÑO</t>
  </si>
  <si>
    <t>HURACAN DE S. J.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</si>
</sst>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6" xfId="0" applyNumberFormat="1" applyFill="1" applyBorder="1"/>
    <xf numFmtId="0" fontId="0" fillId="2" borderId="17" xfId="0" applyFill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/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6" xfId="0" applyFont="1" applyFill="1" applyBorder="1" applyAlignment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workbookViewId="0">
      <selection activeCell="S27" sqref="S27"/>
    </sheetView>
  </sheetViews>
  <sheetFormatPr baseColWidth="10" defaultRowHeight="15"/>
  <cols>
    <col min="1" max="1" width="1.85546875" customWidth="1"/>
    <col min="2" max="2" width="20.140625" customWidth="1"/>
    <col min="3" max="6" width="5.28515625" customWidth="1"/>
    <col min="7" max="7" width="2" customWidth="1"/>
    <col min="8" max="8" width="20.85546875" customWidth="1"/>
    <col min="9" max="12" width="5.140625" customWidth="1"/>
    <col min="13" max="13" width="2.85546875" customWidth="1"/>
    <col min="14" max="14" width="23" customWidth="1"/>
    <col min="15" max="18" width="5.28515625" customWidth="1"/>
  </cols>
  <sheetData>
    <row r="1" spans="2:18" ht="15.75" thickBot="1"/>
    <row r="2" spans="2:18" ht="20.25" customHeight="1" thickBot="1">
      <c r="B2" s="31" t="s">
        <v>41</v>
      </c>
      <c r="C2" s="21" t="s">
        <v>37</v>
      </c>
      <c r="D2" s="21" t="s">
        <v>38</v>
      </c>
      <c r="E2" s="21" t="s">
        <v>39</v>
      </c>
      <c r="F2" s="22" t="s">
        <v>40</v>
      </c>
      <c r="G2" s="8"/>
      <c r="H2" s="31" t="s">
        <v>42</v>
      </c>
      <c r="I2" s="21" t="s">
        <v>37</v>
      </c>
      <c r="J2" s="21" t="s">
        <v>38</v>
      </c>
      <c r="K2" s="21" t="s">
        <v>39</v>
      </c>
      <c r="L2" s="22" t="s">
        <v>40</v>
      </c>
      <c r="N2" s="35" t="s">
        <v>55</v>
      </c>
      <c r="O2" s="11" t="s">
        <v>37</v>
      </c>
      <c r="P2" s="11" t="s">
        <v>54</v>
      </c>
      <c r="Q2" s="11" t="s">
        <v>48</v>
      </c>
      <c r="R2" s="12" t="s">
        <v>49</v>
      </c>
    </row>
    <row r="3" spans="2:18">
      <c r="B3" s="23" t="s">
        <v>57</v>
      </c>
      <c r="C3" s="13">
        <f t="shared" ref="C3:C11" si="0">+E3*2+F3</f>
        <v>15</v>
      </c>
      <c r="D3" s="14">
        <f t="shared" ref="D3:D11" si="1">+E3+F3</f>
        <v>8</v>
      </c>
      <c r="E3" s="14">
        <v>7</v>
      </c>
      <c r="F3" s="15">
        <v>1</v>
      </c>
      <c r="H3" s="23" t="s">
        <v>10</v>
      </c>
      <c r="I3" s="13">
        <f t="shared" ref="I3:I12" si="2">+K3*2+L3</f>
        <v>14</v>
      </c>
      <c r="J3" s="14">
        <f t="shared" ref="J3:J12" si="3">+K3+L3</f>
        <v>8</v>
      </c>
      <c r="K3" s="14">
        <v>6</v>
      </c>
      <c r="L3" s="15">
        <v>2</v>
      </c>
      <c r="N3" s="23" t="s">
        <v>7</v>
      </c>
      <c r="O3" s="14">
        <f t="shared" ref="O3:O9" si="4">+Q3*2+R3</f>
        <v>11</v>
      </c>
      <c r="P3" s="14">
        <f t="shared" ref="P3:P9" si="5">+Q3+R3</f>
        <v>6</v>
      </c>
      <c r="Q3" s="14">
        <v>5</v>
      </c>
      <c r="R3" s="41">
        <v>1</v>
      </c>
    </row>
    <row r="4" spans="2:18">
      <c r="B4" s="24" t="s">
        <v>3</v>
      </c>
      <c r="C4" s="2">
        <f t="shared" si="0"/>
        <v>14</v>
      </c>
      <c r="D4" s="5">
        <f t="shared" si="1"/>
        <v>9</v>
      </c>
      <c r="E4" s="5">
        <v>5</v>
      </c>
      <c r="F4" s="16">
        <v>4</v>
      </c>
      <c r="H4" s="24" t="s">
        <v>3</v>
      </c>
      <c r="I4" s="2">
        <f t="shared" si="2"/>
        <v>13</v>
      </c>
      <c r="J4" s="5">
        <f t="shared" si="3"/>
        <v>8</v>
      </c>
      <c r="K4" s="5">
        <v>5</v>
      </c>
      <c r="L4" s="16">
        <v>3</v>
      </c>
      <c r="N4" s="24" t="s">
        <v>53</v>
      </c>
      <c r="O4" s="5">
        <f t="shared" si="4"/>
        <v>10</v>
      </c>
      <c r="P4" s="5">
        <f t="shared" si="5"/>
        <v>5</v>
      </c>
      <c r="Q4" s="5">
        <v>5</v>
      </c>
      <c r="R4" s="38">
        <v>0</v>
      </c>
    </row>
    <row r="5" spans="2:18">
      <c r="B5" s="24" t="s">
        <v>56</v>
      </c>
      <c r="C5" s="2">
        <f t="shared" si="0"/>
        <v>12</v>
      </c>
      <c r="D5" s="5">
        <f t="shared" si="1"/>
        <v>7</v>
      </c>
      <c r="E5" s="5">
        <v>5</v>
      </c>
      <c r="F5" s="16">
        <v>2</v>
      </c>
      <c r="H5" s="24" t="s">
        <v>57</v>
      </c>
      <c r="I5" s="2">
        <f t="shared" si="2"/>
        <v>13</v>
      </c>
      <c r="J5" s="5">
        <f t="shared" si="3"/>
        <v>9</v>
      </c>
      <c r="K5" s="5">
        <v>4</v>
      </c>
      <c r="L5" s="16">
        <v>5</v>
      </c>
      <c r="N5" s="24" t="s">
        <v>10</v>
      </c>
      <c r="O5" s="5">
        <f t="shared" si="4"/>
        <v>8</v>
      </c>
      <c r="P5" s="5">
        <f t="shared" si="5"/>
        <v>5</v>
      </c>
      <c r="Q5" s="5">
        <v>3</v>
      </c>
      <c r="R5" s="38">
        <v>2</v>
      </c>
    </row>
    <row r="6" spans="2:18">
      <c r="B6" s="25" t="s">
        <v>43</v>
      </c>
      <c r="C6" s="2">
        <f t="shared" si="0"/>
        <v>11</v>
      </c>
      <c r="D6" s="5">
        <f t="shared" si="1"/>
        <v>7</v>
      </c>
      <c r="E6" s="5">
        <v>4</v>
      </c>
      <c r="F6" s="16">
        <v>3</v>
      </c>
      <c r="H6" s="25" t="s">
        <v>53</v>
      </c>
      <c r="I6" s="2">
        <f t="shared" si="2"/>
        <v>12</v>
      </c>
      <c r="J6" s="5">
        <f t="shared" si="3"/>
        <v>6</v>
      </c>
      <c r="K6" s="5">
        <v>6</v>
      </c>
      <c r="L6" s="16">
        <v>0</v>
      </c>
      <c r="N6" s="24" t="s">
        <v>0</v>
      </c>
      <c r="O6" s="5">
        <f t="shared" si="4"/>
        <v>8</v>
      </c>
      <c r="P6" s="5">
        <f t="shared" si="5"/>
        <v>6</v>
      </c>
      <c r="Q6" s="5">
        <v>2</v>
      </c>
      <c r="R6" s="38">
        <v>4</v>
      </c>
    </row>
    <row r="7" spans="2:18">
      <c r="B7" s="24" t="s">
        <v>18</v>
      </c>
      <c r="C7" s="2">
        <f t="shared" si="0"/>
        <v>11</v>
      </c>
      <c r="D7" s="5">
        <f t="shared" si="1"/>
        <v>6</v>
      </c>
      <c r="E7" s="5">
        <v>5</v>
      </c>
      <c r="F7" s="16">
        <v>1</v>
      </c>
      <c r="H7" s="24" t="s">
        <v>21</v>
      </c>
      <c r="I7" s="2">
        <f t="shared" si="2"/>
        <v>11</v>
      </c>
      <c r="J7" s="5">
        <f t="shared" si="3"/>
        <v>6</v>
      </c>
      <c r="K7" s="5">
        <v>5</v>
      </c>
      <c r="L7" s="16">
        <v>1</v>
      </c>
      <c r="N7" s="24" t="s">
        <v>50</v>
      </c>
      <c r="O7" s="5">
        <f t="shared" si="4"/>
        <v>7</v>
      </c>
      <c r="P7" s="5">
        <f t="shared" si="5"/>
        <v>5</v>
      </c>
      <c r="Q7" s="5">
        <v>2</v>
      </c>
      <c r="R7" s="38">
        <v>3</v>
      </c>
    </row>
    <row r="8" spans="2:18">
      <c r="B8" s="24" t="s">
        <v>0</v>
      </c>
      <c r="C8" s="2">
        <f t="shared" si="0"/>
        <v>10</v>
      </c>
      <c r="D8" s="5">
        <f t="shared" si="1"/>
        <v>8</v>
      </c>
      <c r="E8" s="5">
        <v>2</v>
      </c>
      <c r="F8" s="16">
        <v>6</v>
      </c>
      <c r="H8" s="24" t="s">
        <v>18</v>
      </c>
      <c r="I8" s="2">
        <f t="shared" si="2"/>
        <v>10</v>
      </c>
      <c r="J8" s="5">
        <f t="shared" si="3"/>
        <v>6</v>
      </c>
      <c r="K8" s="5">
        <v>4</v>
      </c>
      <c r="L8" s="16">
        <v>2</v>
      </c>
      <c r="N8" s="24" t="s">
        <v>3</v>
      </c>
      <c r="O8" s="5">
        <f t="shared" si="4"/>
        <v>5</v>
      </c>
      <c r="P8" s="5">
        <f t="shared" si="5"/>
        <v>5</v>
      </c>
      <c r="Q8" s="5">
        <v>0</v>
      </c>
      <c r="R8" s="38">
        <v>5</v>
      </c>
    </row>
    <row r="9" spans="2:18" ht="15.75" thickBot="1">
      <c r="B9" s="24" t="s">
        <v>13</v>
      </c>
      <c r="C9" s="2">
        <f t="shared" si="0"/>
        <v>8</v>
      </c>
      <c r="D9" s="5">
        <f t="shared" si="1"/>
        <v>7</v>
      </c>
      <c r="E9" s="5">
        <v>1</v>
      </c>
      <c r="F9" s="16">
        <v>6</v>
      </c>
      <c r="H9" s="24" t="s">
        <v>13</v>
      </c>
      <c r="I9" s="2">
        <f t="shared" si="2"/>
        <v>9</v>
      </c>
      <c r="J9" s="5">
        <f t="shared" si="3"/>
        <v>6</v>
      </c>
      <c r="K9" s="5">
        <v>3</v>
      </c>
      <c r="L9" s="16">
        <v>3</v>
      </c>
      <c r="N9" s="26" t="s">
        <v>13</v>
      </c>
      <c r="O9" s="18">
        <f t="shared" si="4"/>
        <v>2</v>
      </c>
      <c r="P9" s="18">
        <f t="shared" si="5"/>
        <v>2</v>
      </c>
      <c r="Q9" s="18">
        <v>0</v>
      </c>
      <c r="R9" s="40">
        <v>2</v>
      </c>
    </row>
    <row r="10" spans="2:18">
      <c r="B10" s="24" t="s">
        <v>21</v>
      </c>
      <c r="C10" s="2">
        <f t="shared" si="0"/>
        <v>8</v>
      </c>
      <c r="D10" s="5">
        <f t="shared" si="1"/>
        <v>5</v>
      </c>
      <c r="E10" s="5">
        <v>3</v>
      </c>
      <c r="F10" s="16">
        <v>2</v>
      </c>
      <c r="H10" s="24" t="s">
        <v>0</v>
      </c>
      <c r="I10" s="2">
        <f t="shared" si="2"/>
        <v>8</v>
      </c>
      <c r="J10" s="5">
        <f t="shared" si="3"/>
        <v>7</v>
      </c>
      <c r="K10" s="5">
        <v>1</v>
      </c>
      <c r="L10" s="16">
        <v>6</v>
      </c>
    </row>
    <row r="11" spans="2:18">
      <c r="B11" s="24" t="s">
        <v>24</v>
      </c>
      <c r="C11" s="2">
        <f t="shared" si="0"/>
        <v>7</v>
      </c>
      <c r="D11" s="5">
        <f t="shared" si="1"/>
        <v>7</v>
      </c>
      <c r="E11" s="5">
        <v>0</v>
      </c>
      <c r="F11" s="16">
        <v>7</v>
      </c>
      <c r="H11" s="24" t="s">
        <v>44</v>
      </c>
      <c r="I11" s="2">
        <f t="shared" si="2"/>
        <v>8</v>
      </c>
      <c r="J11" s="5">
        <f t="shared" si="3"/>
        <v>7</v>
      </c>
      <c r="K11" s="5">
        <v>1</v>
      </c>
      <c r="L11" s="16">
        <v>6</v>
      </c>
      <c r="N11" s="9"/>
      <c r="O11" s="32"/>
      <c r="P11" s="32"/>
      <c r="Q11" s="32"/>
      <c r="R11" s="32"/>
    </row>
    <row r="12" spans="2:18" ht="15.75" thickBot="1">
      <c r="B12" s="26" t="s">
        <v>44</v>
      </c>
      <c r="C12" s="17">
        <v>0</v>
      </c>
      <c r="D12" s="18">
        <v>0</v>
      </c>
      <c r="E12" s="18">
        <v>0</v>
      </c>
      <c r="F12" s="19">
        <v>0</v>
      </c>
      <c r="H12" s="26" t="s">
        <v>24</v>
      </c>
      <c r="I12" s="17">
        <f t="shared" si="2"/>
        <v>7</v>
      </c>
      <c r="J12" s="18">
        <f t="shared" si="3"/>
        <v>7</v>
      </c>
      <c r="K12" s="18">
        <v>0</v>
      </c>
      <c r="L12" s="19">
        <v>7</v>
      </c>
      <c r="N12" s="9"/>
      <c r="O12" s="33"/>
      <c r="P12" s="10"/>
      <c r="Q12" s="10"/>
      <c r="R12" s="10"/>
    </row>
    <row r="13" spans="2:18">
      <c r="B13" s="9"/>
      <c r="C13" s="9"/>
      <c r="D13" s="10"/>
      <c r="E13" s="10"/>
      <c r="F13" s="9"/>
    </row>
    <row r="14" spans="2:18" ht="15.75" thickBot="1">
      <c r="B14" s="3"/>
      <c r="C14" s="3"/>
      <c r="D14" s="3"/>
      <c r="E14" s="7"/>
      <c r="F14" s="3"/>
      <c r="G14" s="3"/>
    </row>
    <row r="15" spans="2:18" ht="21" customHeight="1" thickBot="1">
      <c r="B15" s="29" t="s">
        <v>41</v>
      </c>
      <c r="C15" s="11" t="s">
        <v>37</v>
      </c>
      <c r="D15" s="11" t="s">
        <v>38</v>
      </c>
      <c r="E15" s="11" t="s">
        <v>39</v>
      </c>
      <c r="F15" s="12" t="s">
        <v>40</v>
      </c>
      <c r="G15" s="3"/>
      <c r="H15" s="29" t="s">
        <v>42</v>
      </c>
      <c r="I15" s="11" t="s">
        <v>37</v>
      </c>
      <c r="J15" s="11" t="s">
        <v>38</v>
      </c>
      <c r="K15" s="11" t="s">
        <v>39</v>
      </c>
      <c r="L15" s="12" t="s">
        <v>40</v>
      </c>
      <c r="N15" s="35" t="s">
        <v>55</v>
      </c>
      <c r="O15" s="11" t="s">
        <v>37</v>
      </c>
      <c r="P15" s="11" t="s">
        <v>54</v>
      </c>
      <c r="Q15" s="11" t="s">
        <v>48</v>
      </c>
      <c r="R15" s="12" t="s">
        <v>49</v>
      </c>
    </row>
    <row r="16" spans="2:18">
      <c r="B16" s="1" t="s">
        <v>1</v>
      </c>
      <c r="C16" s="2">
        <f t="shared" ref="C16:C25" si="6">+E16*2+F16</f>
        <v>14</v>
      </c>
      <c r="D16" s="5">
        <f t="shared" ref="D16:D25" si="7">+E16+F16</f>
        <v>7</v>
      </c>
      <c r="E16" s="5">
        <v>7</v>
      </c>
      <c r="F16" s="2">
        <v>0</v>
      </c>
      <c r="G16" s="3"/>
      <c r="H16" s="27" t="s">
        <v>1</v>
      </c>
      <c r="I16" s="2">
        <f t="shared" ref="I16:I25" si="8">+K16*2+L16</f>
        <v>14</v>
      </c>
      <c r="J16" s="5">
        <f t="shared" ref="J16:J25" si="9">+K16+L16</f>
        <v>7</v>
      </c>
      <c r="K16" s="5">
        <v>7</v>
      </c>
      <c r="L16" s="2">
        <v>0</v>
      </c>
      <c r="N16" s="23" t="s">
        <v>5</v>
      </c>
      <c r="O16" s="14">
        <f>+Q16*2+R16</f>
        <v>12</v>
      </c>
      <c r="P16" s="14">
        <f>+Q16+R16</f>
        <v>6</v>
      </c>
      <c r="Q16" s="14">
        <v>6</v>
      </c>
      <c r="R16" s="41">
        <v>0</v>
      </c>
    </row>
    <row r="17" spans="2:18">
      <c r="B17" s="1" t="s">
        <v>8</v>
      </c>
      <c r="C17" s="2">
        <f t="shared" si="6"/>
        <v>13</v>
      </c>
      <c r="D17" s="5">
        <f t="shared" si="7"/>
        <v>7</v>
      </c>
      <c r="E17" s="5">
        <v>6</v>
      </c>
      <c r="F17" s="2">
        <v>1</v>
      </c>
      <c r="H17" s="27" t="s">
        <v>5</v>
      </c>
      <c r="I17" s="2">
        <f t="shared" si="8"/>
        <v>14</v>
      </c>
      <c r="J17" s="5">
        <f t="shared" si="9"/>
        <v>8</v>
      </c>
      <c r="K17" s="5">
        <v>6</v>
      </c>
      <c r="L17" s="2">
        <v>2</v>
      </c>
      <c r="N17" s="24" t="s">
        <v>8</v>
      </c>
      <c r="O17" s="5">
        <f>+Q17*2+R17</f>
        <v>7</v>
      </c>
      <c r="P17" s="5">
        <f>+Q17+R17</f>
        <v>5</v>
      </c>
      <c r="Q17" s="5">
        <v>2</v>
      </c>
      <c r="R17" s="38">
        <v>3</v>
      </c>
    </row>
    <row r="18" spans="2:18">
      <c r="B18" s="1" t="s">
        <v>25</v>
      </c>
      <c r="C18" s="2">
        <f t="shared" si="6"/>
        <v>12</v>
      </c>
      <c r="D18" s="5">
        <f t="shared" si="7"/>
        <v>7</v>
      </c>
      <c r="E18" s="5">
        <v>5</v>
      </c>
      <c r="F18" s="2">
        <v>2</v>
      </c>
      <c r="G18" s="3"/>
      <c r="H18" s="27" t="s">
        <v>8</v>
      </c>
      <c r="I18" s="2">
        <f t="shared" si="8"/>
        <v>13</v>
      </c>
      <c r="J18" s="5">
        <f t="shared" si="9"/>
        <v>7</v>
      </c>
      <c r="K18" s="5">
        <v>6</v>
      </c>
      <c r="L18" s="2">
        <v>1</v>
      </c>
      <c r="N18" s="24" t="s">
        <v>19</v>
      </c>
      <c r="O18" s="5">
        <f>+Q18*2+R18</f>
        <v>9</v>
      </c>
      <c r="P18" s="5">
        <f>+Q18+R18</f>
        <v>5</v>
      </c>
      <c r="Q18" s="5">
        <v>4</v>
      </c>
      <c r="R18" s="38">
        <v>1</v>
      </c>
    </row>
    <row r="19" spans="2:18">
      <c r="B19" s="1" t="s">
        <v>16</v>
      </c>
      <c r="C19" s="2">
        <f t="shared" si="6"/>
        <v>10</v>
      </c>
      <c r="D19" s="5">
        <f t="shared" si="7"/>
        <v>7</v>
      </c>
      <c r="E19" s="5">
        <v>3</v>
      </c>
      <c r="F19" s="2">
        <v>4</v>
      </c>
      <c r="G19" s="3"/>
      <c r="H19" s="27" t="s">
        <v>25</v>
      </c>
      <c r="I19" s="2">
        <f t="shared" si="8"/>
        <v>10</v>
      </c>
      <c r="J19" s="5">
        <f t="shared" si="9"/>
        <v>7</v>
      </c>
      <c r="K19" s="5">
        <v>3</v>
      </c>
      <c r="L19" s="2">
        <v>4</v>
      </c>
      <c r="N19" s="24" t="s">
        <v>16</v>
      </c>
      <c r="O19" s="5">
        <f>+Q19*2+R19</f>
        <v>6</v>
      </c>
      <c r="P19" s="5">
        <f>+Q19+R19</f>
        <v>5</v>
      </c>
      <c r="Q19" s="5">
        <v>1</v>
      </c>
      <c r="R19" s="38">
        <v>4</v>
      </c>
    </row>
    <row r="20" spans="2:18" ht="15.75" thickBot="1">
      <c r="B20" s="1" t="s">
        <v>19</v>
      </c>
      <c r="C20" s="2">
        <f t="shared" si="6"/>
        <v>9</v>
      </c>
      <c r="D20" s="5">
        <f t="shared" si="7"/>
        <v>6</v>
      </c>
      <c r="E20" s="5">
        <v>3</v>
      </c>
      <c r="F20" s="2">
        <v>3</v>
      </c>
      <c r="G20" s="3"/>
      <c r="H20" s="27" t="s">
        <v>16</v>
      </c>
      <c r="I20" s="2">
        <f t="shared" si="8"/>
        <v>9</v>
      </c>
      <c r="J20" s="5">
        <f t="shared" si="9"/>
        <v>7</v>
      </c>
      <c r="K20" s="5">
        <v>2</v>
      </c>
      <c r="L20" s="2">
        <v>5</v>
      </c>
      <c r="N20" s="26" t="s">
        <v>4</v>
      </c>
      <c r="O20" s="18">
        <f>+Q20*2+R20</f>
        <v>5</v>
      </c>
      <c r="P20" s="18">
        <f>+Q20+R20</f>
        <v>5</v>
      </c>
      <c r="Q20" s="18">
        <v>0</v>
      </c>
      <c r="R20" s="40">
        <v>5</v>
      </c>
    </row>
    <row r="21" spans="2:18">
      <c r="B21" s="1" t="s">
        <v>22</v>
      </c>
      <c r="C21" s="2">
        <f t="shared" si="6"/>
        <v>8</v>
      </c>
      <c r="D21" s="5">
        <f t="shared" si="7"/>
        <v>7</v>
      </c>
      <c r="E21" s="5">
        <v>1</v>
      </c>
      <c r="F21" s="2">
        <v>6</v>
      </c>
      <c r="G21" s="3"/>
      <c r="H21" s="27" t="s">
        <v>19</v>
      </c>
      <c r="I21" s="2">
        <f t="shared" si="8"/>
        <v>8</v>
      </c>
      <c r="J21" s="5">
        <f t="shared" si="9"/>
        <v>6</v>
      </c>
      <c r="K21" s="5">
        <v>2</v>
      </c>
      <c r="L21" s="2">
        <v>4</v>
      </c>
    </row>
    <row r="22" spans="2:18">
      <c r="B22" s="1" t="s">
        <v>5</v>
      </c>
      <c r="C22" s="2">
        <f t="shared" si="6"/>
        <v>6</v>
      </c>
      <c r="D22" s="5">
        <f t="shared" si="7"/>
        <v>6</v>
      </c>
      <c r="E22" s="5">
        <v>0</v>
      </c>
      <c r="F22" s="2">
        <v>6</v>
      </c>
      <c r="G22" s="3"/>
      <c r="H22" s="28" t="s">
        <v>14</v>
      </c>
      <c r="I22" s="2">
        <f t="shared" si="8"/>
        <v>5</v>
      </c>
      <c r="J22" s="5">
        <f t="shared" si="9"/>
        <v>5</v>
      </c>
      <c r="K22" s="5">
        <v>0</v>
      </c>
      <c r="L22" s="2">
        <v>5</v>
      </c>
    </row>
    <row r="23" spans="2:18">
      <c r="B23" s="4" t="s">
        <v>14</v>
      </c>
      <c r="C23" s="2">
        <f t="shared" si="6"/>
        <v>6</v>
      </c>
      <c r="D23" s="5">
        <f t="shared" si="7"/>
        <v>5</v>
      </c>
      <c r="E23" s="5">
        <v>1</v>
      </c>
      <c r="F23" s="2">
        <v>4</v>
      </c>
      <c r="G23" s="3"/>
      <c r="H23" s="27" t="s">
        <v>22</v>
      </c>
      <c r="I23" s="2">
        <f t="shared" si="8"/>
        <v>5</v>
      </c>
      <c r="J23" s="5">
        <f t="shared" si="9"/>
        <v>5</v>
      </c>
      <c r="K23" s="5">
        <v>0</v>
      </c>
      <c r="L23" s="2">
        <v>5</v>
      </c>
    </row>
    <row r="24" spans="2:18">
      <c r="B24" s="4" t="s">
        <v>4</v>
      </c>
      <c r="C24" s="2">
        <f t="shared" si="6"/>
        <v>0</v>
      </c>
      <c r="D24" s="5">
        <f t="shared" si="7"/>
        <v>0</v>
      </c>
      <c r="E24" s="5">
        <v>0</v>
      </c>
      <c r="F24" s="2">
        <v>0</v>
      </c>
      <c r="G24" s="3"/>
      <c r="H24" s="28" t="s">
        <v>4</v>
      </c>
      <c r="I24" s="2">
        <f t="shared" si="8"/>
        <v>0</v>
      </c>
      <c r="J24" s="5">
        <f t="shared" si="9"/>
        <v>0</v>
      </c>
      <c r="K24" s="5">
        <v>0</v>
      </c>
      <c r="L24" s="2">
        <v>0</v>
      </c>
    </row>
    <row r="25" spans="2:18">
      <c r="B25" s="1" t="s">
        <v>11</v>
      </c>
      <c r="C25" s="2">
        <f t="shared" si="6"/>
        <v>0</v>
      </c>
      <c r="D25" s="5">
        <f t="shared" si="7"/>
        <v>0</v>
      </c>
      <c r="E25" s="5">
        <v>0</v>
      </c>
      <c r="F25" s="2">
        <v>0</v>
      </c>
      <c r="G25" s="3"/>
      <c r="H25" s="27" t="s">
        <v>11</v>
      </c>
      <c r="I25" s="2">
        <f t="shared" si="8"/>
        <v>0</v>
      </c>
      <c r="J25" s="5">
        <f t="shared" si="9"/>
        <v>0</v>
      </c>
      <c r="K25" s="5">
        <v>0</v>
      </c>
      <c r="L25" s="2">
        <v>0</v>
      </c>
    </row>
    <row r="26" spans="2:18">
      <c r="B26" s="9"/>
      <c r="C26" s="9"/>
      <c r="D26" s="10"/>
      <c r="E26" s="10"/>
      <c r="F26" s="9"/>
      <c r="G26" s="3"/>
      <c r="H26" s="9"/>
      <c r="I26" s="9"/>
      <c r="J26" s="10"/>
      <c r="K26" s="10"/>
      <c r="L26" s="9"/>
    </row>
    <row r="27" spans="2:18" ht="15.75" thickBot="1"/>
    <row r="28" spans="2:18" ht="21.75" customHeight="1" thickBot="1">
      <c r="B28" s="29" t="s">
        <v>41</v>
      </c>
      <c r="C28" s="11" t="s">
        <v>37</v>
      </c>
      <c r="D28" s="11" t="s">
        <v>38</v>
      </c>
      <c r="E28" s="11" t="s">
        <v>39</v>
      </c>
      <c r="F28" s="12" t="s">
        <v>40</v>
      </c>
      <c r="H28" s="29" t="s">
        <v>42</v>
      </c>
      <c r="I28" s="11" t="s">
        <v>37</v>
      </c>
      <c r="J28" s="11" t="s">
        <v>38</v>
      </c>
      <c r="K28" s="11" t="s">
        <v>39</v>
      </c>
      <c r="L28" s="12" t="s">
        <v>40</v>
      </c>
      <c r="N28" s="35" t="s">
        <v>55</v>
      </c>
      <c r="O28" s="11" t="s">
        <v>37</v>
      </c>
      <c r="P28" s="11" t="s">
        <v>54</v>
      </c>
      <c r="Q28" s="11" t="s">
        <v>48</v>
      </c>
      <c r="R28" s="12" t="s">
        <v>49</v>
      </c>
    </row>
    <row r="29" spans="2:18">
      <c r="B29" s="1" t="s">
        <v>28</v>
      </c>
      <c r="C29" s="2">
        <f t="shared" ref="C29:C38" si="10">+E29*2+F29</f>
        <v>15</v>
      </c>
      <c r="D29" s="5">
        <f t="shared" ref="D29:D38" si="11">+E29+F29</f>
        <v>8</v>
      </c>
      <c r="E29" s="5">
        <v>7</v>
      </c>
      <c r="F29" s="2">
        <v>1</v>
      </c>
      <c r="H29" s="1" t="s">
        <v>28</v>
      </c>
      <c r="I29" s="2">
        <f t="shared" ref="I29:I38" si="12">+K29*2+L29</f>
        <v>12</v>
      </c>
      <c r="J29" s="5">
        <f t="shared" ref="J29:J38" si="13">+K29+L29</f>
        <v>6</v>
      </c>
      <c r="K29" s="5">
        <v>6</v>
      </c>
      <c r="L29" s="2">
        <v>0</v>
      </c>
      <c r="N29" s="36" t="s">
        <v>51</v>
      </c>
      <c r="O29" s="34">
        <f t="shared" ref="O29:O35" si="14">+Q29*2+R29</f>
        <v>10</v>
      </c>
      <c r="P29" s="34">
        <f t="shared" ref="P29:P35" si="15">+Q29+R29</f>
        <v>5</v>
      </c>
      <c r="Q29" s="34">
        <v>5</v>
      </c>
      <c r="R29" s="37">
        <v>0</v>
      </c>
    </row>
    <row r="30" spans="2:18">
      <c r="B30" s="4" t="s">
        <v>30</v>
      </c>
      <c r="C30" s="2">
        <f t="shared" si="10"/>
        <v>11</v>
      </c>
      <c r="D30" s="5">
        <f t="shared" si="11"/>
        <v>6</v>
      </c>
      <c r="E30" s="5">
        <v>5</v>
      </c>
      <c r="F30" s="2">
        <v>1</v>
      </c>
      <c r="H30" s="1" t="s">
        <v>33</v>
      </c>
      <c r="I30" s="2">
        <f t="shared" si="12"/>
        <v>9</v>
      </c>
      <c r="J30" s="5">
        <f t="shared" si="13"/>
        <v>6</v>
      </c>
      <c r="K30" s="5">
        <v>3</v>
      </c>
      <c r="L30" s="2">
        <v>3</v>
      </c>
      <c r="N30" s="24" t="s">
        <v>27</v>
      </c>
      <c r="O30" s="5">
        <f t="shared" si="14"/>
        <v>7</v>
      </c>
      <c r="P30" s="5">
        <f t="shared" si="15"/>
        <v>4</v>
      </c>
      <c r="Q30" s="5">
        <v>3</v>
      </c>
      <c r="R30" s="38">
        <v>1</v>
      </c>
    </row>
    <row r="31" spans="2:18">
      <c r="B31" s="1" t="s">
        <v>34</v>
      </c>
      <c r="C31" s="2">
        <f t="shared" si="10"/>
        <v>11</v>
      </c>
      <c r="D31" s="5">
        <f t="shared" si="11"/>
        <v>8</v>
      </c>
      <c r="E31" s="5">
        <v>3</v>
      </c>
      <c r="F31" s="2">
        <v>5</v>
      </c>
      <c r="H31" s="1" t="s">
        <v>34</v>
      </c>
      <c r="I31" s="2">
        <f t="shared" si="12"/>
        <v>9</v>
      </c>
      <c r="J31" s="5">
        <f t="shared" si="13"/>
        <v>5</v>
      </c>
      <c r="K31" s="5">
        <v>4</v>
      </c>
      <c r="L31" s="2">
        <v>1</v>
      </c>
      <c r="N31" s="24" t="s">
        <v>33</v>
      </c>
      <c r="O31" s="5">
        <f t="shared" si="14"/>
        <v>8</v>
      </c>
      <c r="P31" s="5">
        <f t="shared" si="15"/>
        <v>5</v>
      </c>
      <c r="Q31" s="5">
        <v>3</v>
      </c>
      <c r="R31" s="38">
        <v>2</v>
      </c>
    </row>
    <row r="32" spans="2:18">
      <c r="B32" s="1" t="s">
        <v>33</v>
      </c>
      <c r="C32" s="2">
        <f t="shared" si="10"/>
        <v>10</v>
      </c>
      <c r="D32" s="5">
        <f t="shared" si="11"/>
        <v>9</v>
      </c>
      <c r="E32" s="5">
        <v>1</v>
      </c>
      <c r="F32" s="2">
        <v>8</v>
      </c>
      <c r="H32" s="4" t="s">
        <v>30</v>
      </c>
      <c r="I32" s="2">
        <f t="shared" si="12"/>
        <v>8</v>
      </c>
      <c r="J32" s="5">
        <f t="shared" si="13"/>
        <v>5</v>
      </c>
      <c r="K32" s="5">
        <v>3</v>
      </c>
      <c r="L32" s="2">
        <v>2</v>
      </c>
      <c r="N32" s="24" t="s">
        <v>52</v>
      </c>
      <c r="O32" s="5">
        <f t="shared" si="14"/>
        <v>7</v>
      </c>
      <c r="P32" s="5">
        <f t="shared" si="15"/>
        <v>4</v>
      </c>
      <c r="Q32" s="5">
        <v>3</v>
      </c>
      <c r="R32" s="38">
        <v>1</v>
      </c>
    </row>
    <row r="33" spans="2:18">
      <c r="B33" s="1" t="s">
        <v>27</v>
      </c>
      <c r="C33" s="2">
        <f t="shared" si="10"/>
        <v>9</v>
      </c>
      <c r="D33" s="5">
        <f t="shared" si="11"/>
        <v>5</v>
      </c>
      <c r="E33" s="5">
        <v>4</v>
      </c>
      <c r="F33" s="2">
        <v>1</v>
      </c>
      <c r="H33" s="4" t="s">
        <v>29</v>
      </c>
      <c r="I33" s="2">
        <f t="shared" si="12"/>
        <v>5</v>
      </c>
      <c r="J33" s="5">
        <f t="shared" si="13"/>
        <v>3</v>
      </c>
      <c r="K33" s="5">
        <v>2</v>
      </c>
      <c r="L33" s="2">
        <v>1</v>
      </c>
      <c r="N33" s="24" t="s">
        <v>35</v>
      </c>
      <c r="O33" s="5">
        <f t="shared" si="14"/>
        <v>5</v>
      </c>
      <c r="P33" s="5">
        <f t="shared" si="15"/>
        <v>4</v>
      </c>
      <c r="Q33" s="5">
        <v>1</v>
      </c>
      <c r="R33" s="38">
        <v>3</v>
      </c>
    </row>
    <row r="34" spans="2:18">
      <c r="B34" s="4" t="s">
        <v>29</v>
      </c>
      <c r="C34" s="2">
        <f t="shared" si="10"/>
        <v>9</v>
      </c>
      <c r="D34" s="5">
        <f t="shared" si="11"/>
        <v>5</v>
      </c>
      <c r="E34" s="5">
        <v>4</v>
      </c>
      <c r="F34" s="2">
        <v>1</v>
      </c>
      <c r="H34" s="1" t="s">
        <v>31</v>
      </c>
      <c r="I34" s="2">
        <f t="shared" si="12"/>
        <v>5</v>
      </c>
      <c r="J34" s="5">
        <f t="shared" si="13"/>
        <v>4</v>
      </c>
      <c r="K34" s="5">
        <v>1</v>
      </c>
      <c r="L34" s="2">
        <v>3</v>
      </c>
      <c r="N34" s="24" t="s">
        <v>32</v>
      </c>
      <c r="O34" s="5">
        <f t="shared" si="14"/>
        <v>5</v>
      </c>
      <c r="P34" s="5">
        <f t="shared" si="15"/>
        <v>5</v>
      </c>
      <c r="Q34" s="5">
        <v>0</v>
      </c>
      <c r="R34" s="38">
        <v>5</v>
      </c>
    </row>
    <row r="35" spans="2:18" ht="15.75" thickBot="1">
      <c r="B35" s="1" t="s">
        <v>32</v>
      </c>
      <c r="C35" s="2">
        <f t="shared" si="10"/>
        <v>9</v>
      </c>
      <c r="D35" s="5">
        <f t="shared" si="11"/>
        <v>6</v>
      </c>
      <c r="E35" s="5">
        <v>3</v>
      </c>
      <c r="F35" s="2">
        <v>3</v>
      </c>
      <c r="H35" s="1" t="s">
        <v>35</v>
      </c>
      <c r="I35" s="2">
        <f t="shared" si="12"/>
        <v>5</v>
      </c>
      <c r="J35" s="5">
        <f t="shared" si="13"/>
        <v>5</v>
      </c>
      <c r="K35" s="5">
        <v>0</v>
      </c>
      <c r="L35" s="2">
        <v>5</v>
      </c>
      <c r="N35" s="26" t="s">
        <v>46</v>
      </c>
      <c r="O35" s="18">
        <f t="shared" si="14"/>
        <v>3</v>
      </c>
      <c r="P35" s="18">
        <f t="shared" si="15"/>
        <v>3</v>
      </c>
      <c r="Q35" s="18">
        <v>0</v>
      </c>
      <c r="R35" s="40">
        <v>3</v>
      </c>
    </row>
    <row r="36" spans="2:18">
      <c r="B36" s="1" t="s">
        <v>31</v>
      </c>
      <c r="C36" s="2">
        <f t="shared" si="10"/>
        <v>8</v>
      </c>
      <c r="D36" s="5">
        <f t="shared" si="11"/>
        <v>5</v>
      </c>
      <c r="E36" s="5">
        <v>3</v>
      </c>
      <c r="F36" s="2">
        <v>2</v>
      </c>
      <c r="H36" s="1" t="s">
        <v>45</v>
      </c>
      <c r="I36" s="2">
        <f t="shared" si="12"/>
        <v>4</v>
      </c>
      <c r="J36" s="5">
        <f t="shared" si="13"/>
        <v>4</v>
      </c>
      <c r="K36" s="5">
        <v>0</v>
      </c>
      <c r="L36" s="2">
        <v>4</v>
      </c>
    </row>
    <row r="37" spans="2:18">
      <c r="B37" s="1" t="s">
        <v>46</v>
      </c>
      <c r="C37" s="2">
        <f t="shared" si="10"/>
        <v>7</v>
      </c>
      <c r="D37" s="5">
        <f t="shared" si="11"/>
        <v>5</v>
      </c>
      <c r="E37" s="5">
        <v>2</v>
      </c>
      <c r="F37" s="2">
        <v>3</v>
      </c>
      <c r="H37" s="1" t="s">
        <v>27</v>
      </c>
      <c r="I37" s="2">
        <f t="shared" si="12"/>
        <v>0</v>
      </c>
      <c r="J37" s="5">
        <f t="shared" si="13"/>
        <v>0</v>
      </c>
      <c r="K37" s="5">
        <v>0</v>
      </c>
      <c r="L37" s="2">
        <v>0</v>
      </c>
    </row>
    <row r="38" spans="2:18">
      <c r="B38" s="1" t="s">
        <v>35</v>
      </c>
      <c r="C38" s="2">
        <f t="shared" si="10"/>
        <v>7</v>
      </c>
      <c r="D38" s="5">
        <f t="shared" si="11"/>
        <v>7</v>
      </c>
      <c r="E38" s="5">
        <v>0</v>
      </c>
      <c r="F38" s="2">
        <v>7</v>
      </c>
      <c r="H38" s="1" t="s">
        <v>32</v>
      </c>
      <c r="I38" s="2">
        <f t="shared" si="12"/>
        <v>0</v>
      </c>
      <c r="J38" s="5">
        <f t="shared" si="13"/>
        <v>0</v>
      </c>
      <c r="K38" s="5">
        <v>0</v>
      </c>
      <c r="L38" s="2">
        <v>0</v>
      </c>
    </row>
    <row r="39" spans="2:18">
      <c r="B39" s="9"/>
      <c r="C39" s="9"/>
      <c r="D39" s="10"/>
      <c r="E39" s="10"/>
      <c r="F39" s="9"/>
    </row>
    <row r="40" spans="2:18" ht="15.75" thickBot="1"/>
    <row r="41" spans="2:18" ht="25.5" customHeight="1" thickBot="1">
      <c r="B41" s="30" t="s">
        <v>41</v>
      </c>
      <c r="C41" s="20" t="s">
        <v>37</v>
      </c>
      <c r="D41" s="11" t="s">
        <v>38</v>
      </c>
      <c r="E41" s="11" t="s">
        <v>39</v>
      </c>
      <c r="F41" s="12" t="s">
        <v>40</v>
      </c>
      <c r="H41" s="29" t="s">
        <v>42</v>
      </c>
      <c r="I41" s="11" t="s">
        <v>37</v>
      </c>
      <c r="J41" s="11" t="s">
        <v>38</v>
      </c>
      <c r="K41" s="11" t="s">
        <v>39</v>
      </c>
      <c r="L41" s="12" t="s">
        <v>40</v>
      </c>
      <c r="N41" s="35" t="s">
        <v>47</v>
      </c>
      <c r="O41" s="11" t="s">
        <v>37</v>
      </c>
      <c r="P41" s="11" t="s">
        <v>38</v>
      </c>
      <c r="Q41" s="11" t="s">
        <v>48</v>
      </c>
      <c r="R41" s="12" t="s">
        <v>49</v>
      </c>
    </row>
    <row r="42" spans="2:18">
      <c r="B42" s="1" t="s">
        <v>6</v>
      </c>
      <c r="C42" s="2">
        <f t="shared" ref="C42:C51" si="16">+E42*2+F42</f>
        <v>16</v>
      </c>
      <c r="D42" s="5">
        <f t="shared" ref="D42:D51" si="17">+E42+F42</f>
        <v>8</v>
      </c>
      <c r="E42" s="5">
        <v>8</v>
      </c>
      <c r="F42" s="2">
        <v>0</v>
      </c>
      <c r="H42" s="4" t="s">
        <v>2</v>
      </c>
      <c r="I42" s="2">
        <f t="shared" ref="I42:I51" si="18">+K42*2+L42</f>
        <v>14</v>
      </c>
      <c r="J42" s="5">
        <f t="shared" ref="J42:J51" si="19">+K42+L42</f>
        <v>7</v>
      </c>
      <c r="K42" s="5">
        <v>7</v>
      </c>
      <c r="L42" s="2">
        <v>0</v>
      </c>
      <c r="N42" s="36" t="s">
        <v>2</v>
      </c>
      <c r="O42" s="34">
        <f t="shared" ref="O42:O48" si="20">+Q42*2+R42</f>
        <v>10</v>
      </c>
      <c r="P42" s="34">
        <f t="shared" ref="P42:P48" si="21">+Q42+R42</f>
        <v>5</v>
      </c>
      <c r="Q42" s="34">
        <v>5</v>
      </c>
      <c r="R42" s="37">
        <v>0</v>
      </c>
    </row>
    <row r="43" spans="2:18">
      <c r="B43" s="1" t="s">
        <v>17</v>
      </c>
      <c r="C43" s="2">
        <f t="shared" si="16"/>
        <v>12</v>
      </c>
      <c r="D43" s="5">
        <f t="shared" si="17"/>
        <v>7</v>
      </c>
      <c r="E43" s="5">
        <v>5</v>
      </c>
      <c r="F43" s="2">
        <v>2</v>
      </c>
      <c r="H43" s="1" t="s">
        <v>6</v>
      </c>
      <c r="I43" s="2">
        <f t="shared" si="18"/>
        <v>14</v>
      </c>
      <c r="J43" s="5">
        <f t="shared" si="19"/>
        <v>8</v>
      </c>
      <c r="K43" s="5">
        <v>6</v>
      </c>
      <c r="L43" s="2">
        <v>2</v>
      </c>
      <c r="N43" s="24" t="s">
        <v>6</v>
      </c>
      <c r="O43" s="5">
        <f t="shared" si="20"/>
        <v>9</v>
      </c>
      <c r="P43" s="5">
        <f t="shared" si="21"/>
        <v>5</v>
      </c>
      <c r="Q43" s="5">
        <v>4</v>
      </c>
      <c r="R43" s="38">
        <v>1</v>
      </c>
    </row>
    <row r="44" spans="2:18">
      <c r="B44" s="1" t="s">
        <v>20</v>
      </c>
      <c r="C44" s="2">
        <f t="shared" si="16"/>
        <v>12</v>
      </c>
      <c r="D44" s="5">
        <f t="shared" si="17"/>
        <v>7</v>
      </c>
      <c r="E44" s="5">
        <v>5</v>
      </c>
      <c r="F44" s="2">
        <v>2</v>
      </c>
      <c r="H44" s="1" t="s">
        <v>9</v>
      </c>
      <c r="I44" s="2">
        <f t="shared" si="18"/>
        <v>11</v>
      </c>
      <c r="J44" s="5">
        <f t="shared" si="19"/>
        <v>7</v>
      </c>
      <c r="K44" s="5">
        <v>4</v>
      </c>
      <c r="L44" s="2">
        <v>3</v>
      </c>
      <c r="N44" s="24" t="s">
        <v>9</v>
      </c>
      <c r="O44" s="5">
        <f t="shared" si="20"/>
        <v>7</v>
      </c>
      <c r="P44" s="5">
        <f t="shared" si="21"/>
        <v>5</v>
      </c>
      <c r="Q44" s="5">
        <v>2</v>
      </c>
      <c r="R44" s="38">
        <v>3</v>
      </c>
    </row>
    <row r="45" spans="2:18">
      <c r="B45" s="1" t="s">
        <v>9</v>
      </c>
      <c r="C45" s="2">
        <f t="shared" si="16"/>
        <v>11</v>
      </c>
      <c r="D45" s="5">
        <f t="shared" si="17"/>
        <v>7</v>
      </c>
      <c r="E45" s="5">
        <v>4</v>
      </c>
      <c r="F45" s="2">
        <v>3</v>
      </c>
      <c r="H45" s="1" t="s">
        <v>26</v>
      </c>
      <c r="I45" s="2">
        <f t="shared" si="18"/>
        <v>11</v>
      </c>
      <c r="J45" s="5">
        <f t="shared" si="19"/>
        <v>6</v>
      </c>
      <c r="K45" s="5">
        <v>5</v>
      </c>
      <c r="L45" s="2">
        <v>1</v>
      </c>
      <c r="N45" s="24" t="s">
        <v>15</v>
      </c>
      <c r="O45" s="5">
        <f t="shared" si="20"/>
        <v>5</v>
      </c>
      <c r="P45" s="5">
        <f t="shared" si="21"/>
        <v>4</v>
      </c>
      <c r="Q45" s="5">
        <v>1</v>
      </c>
      <c r="R45" s="38">
        <v>3</v>
      </c>
    </row>
    <row r="46" spans="2:18">
      <c r="B46" s="4" t="s">
        <v>2</v>
      </c>
      <c r="C46" s="2">
        <f t="shared" si="16"/>
        <v>8</v>
      </c>
      <c r="D46" s="5">
        <f t="shared" si="17"/>
        <v>7</v>
      </c>
      <c r="E46" s="5">
        <v>1</v>
      </c>
      <c r="F46" s="2">
        <v>6</v>
      </c>
      <c r="H46" s="1" t="s">
        <v>20</v>
      </c>
      <c r="I46" s="2">
        <f t="shared" si="18"/>
        <v>10</v>
      </c>
      <c r="J46" s="5">
        <f t="shared" si="19"/>
        <v>7</v>
      </c>
      <c r="K46" s="5">
        <v>3</v>
      </c>
      <c r="L46" s="2">
        <v>4</v>
      </c>
      <c r="N46" s="24" t="s">
        <v>23</v>
      </c>
      <c r="O46" s="5">
        <f t="shared" si="20"/>
        <v>4</v>
      </c>
      <c r="P46" s="5">
        <f t="shared" si="21"/>
        <v>3</v>
      </c>
      <c r="Q46" s="5">
        <v>1</v>
      </c>
      <c r="R46" s="38">
        <v>2</v>
      </c>
    </row>
    <row r="47" spans="2:18">
      <c r="B47" s="1" t="s">
        <v>15</v>
      </c>
      <c r="C47" s="2">
        <f t="shared" si="16"/>
        <v>8</v>
      </c>
      <c r="D47" s="5">
        <f t="shared" si="17"/>
        <v>6</v>
      </c>
      <c r="E47" s="5">
        <v>2</v>
      </c>
      <c r="F47" s="2">
        <v>4</v>
      </c>
      <c r="H47" s="1" t="s">
        <v>12</v>
      </c>
      <c r="I47" s="2">
        <f t="shared" si="18"/>
        <v>8</v>
      </c>
      <c r="J47" s="5">
        <f t="shared" si="19"/>
        <v>6</v>
      </c>
      <c r="K47" s="5">
        <v>2</v>
      </c>
      <c r="L47" s="2">
        <v>4</v>
      </c>
      <c r="N47" s="39" t="s">
        <v>36</v>
      </c>
      <c r="O47" s="5">
        <f t="shared" si="20"/>
        <v>3</v>
      </c>
      <c r="P47" s="5">
        <f t="shared" si="21"/>
        <v>3</v>
      </c>
      <c r="Q47" s="5">
        <v>0</v>
      </c>
      <c r="R47" s="38">
        <v>3</v>
      </c>
    </row>
    <row r="48" spans="2:18" ht="15.75" thickBot="1">
      <c r="B48" s="1" t="s">
        <v>26</v>
      </c>
      <c r="C48" s="2">
        <f t="shared" si="16"/>
        <v>8</v>
      </c>
      <c r="D48" s="5">
        <f t="shared" si="17"/>
        <v>6</v>
      </c>
      <c r="E48" s="5">
        <v>2</v>
      </c>
      <c r="F48" s="2">
        <v>4</v>
      </c>
      <c r="H48" s="1" t="s">
        <v>15</v>
      </c>
      <c r="I48" s="2">
        <f t="shared" si="18"/>
        <v>7</v>
      </c>
      <c r="J48" s="5">
        <f t="shared" si="19"/>
        <v>6</v>
      </c>
      <c r="K48" s="5">
        <v>1</v>
      </c>
      <c r="L48" s="2">
        <v>5</v>
      </c>
      <c r="N48" s="26" t="s">
        <v>20</v>
      </c>
      <c r="O48" s="18">
        <f t="shared" si="20"/>
        <v>1</v>
      </c>
      <c r="P48" s="18">
        <f t="shared" si="21"/>
        <v>1</v>
      </c>
      <c r="Q48" s="18">
        <v>0</v>
      </c>
      <c r="R48" s="40">
        <v>1</v>
      </c>
    </row>
    <row r="49" spans="2:12">
      <c r="B49" s="6" t="s">
        <v>36</v>
      </c>
      <c r="C49" s="2">
        <f t="shared" si="16"/>
        <v>6</v>
      </c>
      <c r="D49" s="5">
        <f t="shared" si="17"/>
        <v>5</v>
      </c>
      <c r="E49" s="5">
        <v>1</v>
      </c>
      <c r="F49" s="2">
        <v>4</v>
      </c>
      <c r="H49" s="1" t="s">
        <v>23</v>
      </c>
      <c r="I49" s="2">
        <f t="shared" si="18"/>
        <v>5</v>
      </c>
      <c r="J49" s="5">
        <f t="shared" si="19"/>
        <v>5</v>
      </c>
      <c r="K49" s="5">
        <v>0</v>
      </c>
      <c r="L49" s="2">
        <v>5</v>
      </c>
    </row>
    <row r="50" spans="2:12">
      <c r="B50" s="1" t="s">
        <v>23</v>
      </c>
      <c r="C50" s="2">
        <f t="shared" si="16"/>
        <v>6</v>
      </c>
      <c r="D50" s="5">
        <f t="shared" si="17"/>
        <v>5</v>
      </c>
      <c r="E50" s="5">
        <v>1</v>
      </c>
      <c r="F50" s="2">
        <v>4</v>
      </c>
      <c r="H50" s="6" t="s">
        <v>36</v>
      </c>
      <c r="I50" s="2">
        <f t="shared" si="18"/>
        <v>4</v>
      </c>
      <c r="J50" s="5">
        <f t="shared" si="19"/>
        <v>4</v>
      </c>
      <c r="K50" s="5">
        <v>0</v>
      </c>
      <c r="L50" s="2">
        <v>4</v>
      </c>
    </row>
    <row r="51" spans="2:12">
      <c r="B51" s="1" t="s">
        <v>12</v>
      </c>
      <c r="C51" s="2">
        <f t="shared" si="16"/>
        <v>0</v>
      </c>
      <c r="D51" s="5">
        <f t="shared" si="17"/>
        <v>0</v>
      </c>
      <c r="E51" s="5">
        <v>0</v>
      </c>
      <c r="F51" s="2">
        <v>0</v>
      </c>
      <c r="H51" s="1" t="s">
        <v>17</v>
      </c>
      <c r="I51" s="2">
        <f t="shared" si="18"/>
        <v>0</v>
      </c>
      <c r="J51" s="5">
        <f t="shared" si="19"/>
        <v>0</v>
      </c>
      <c r="K51" s="5">
        <v>0</v>
      </c>
      <c r="L51" s="2">
        <v>0</v>
      </c>
    </row>
  </sheetData>
  <sortState ref="H42:L51">
    <sortCondition descending="1" ref="I42:I5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Operador</cp:lastModifiedBy>
  <dcterms:created xsi:type="dcterms:W3CDTF">2018-08-04T20:00:20Z</dcterms:created>
  <dcterms:modified xsi:type="dcterms:W3CDTF">2018-08-09T20:43:40Z</dcterms:modified>
</cp:coreProperties>
</file>